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WOODflor" sheetId="1" r:id="rId1"/>
  </sheets>
  <definedNames>
    <definedName name="_xlnm.Print_Area" localSheetId="0">'WOODflor'!$A$1:$J$54</definedName>
  </definedNames>
  <calcPr fullCalcOnLoad="1"/>
</workbook>
</file>

<file path=xl/sharedStrings.xml><?xml version="1.0" encoding="utf-8"?>
<sst xmlns="http://schemas.openxmlformats.org/spreadsheetml/2006/main" count="155" uniqueCount="53">
  <si>
    <t>třídění</t>
  </si>
  <si>
    <t>délka</t>
  </si>
  <si>
    <t>šířka</t>
  </si>
  <si>
    <t>tloušťka</t>
  </si>
  <si>
    <t>úprava</t>
  </si>
  <si>
    <t>mm</t>
  </si>
  <si>
    <t>bez DPH</t>
  </si>
  <si>
    <t>dřevina</t>
  </si>
  <si>
    <t>dub</t>
  </si>
  <si>
    <t>country</t>
  </si>
  <si>
    <t>jasan</t>
  </si>
  <si>
    <t>MOC /m²</t>
  </si>
  <si>
    <t>natur</t>
  </si>
  <si>
    <t>povrchová</t>
  </si>
  <si>
    <t>1 bal = 2,402m2</t>
  </si>
  <si>
    <t>poznámka</t>
  </si>
  <si>
    <t>skladem</t>
  </si>
  <si>
    <t>obj.</t>
  </si>
  <si>
    <t>struktur</t>
  </si>
  <si>
    <t>country, VALLETTA</t>
  </si>
  <si>
    <t>natur, VALLETTA</t>
  </si>
  <si>
    <t>starobylý dub</t>
  </si>
  <si>
    <t>dub pařený</t>
  </si>
  <si>
    <t>coupal, VALLETTA</t>
  </si>
  <si>
    <t>akční MOC</t>
  </si>
  <si>
    <t>buk pařený</t>
  </si>
  <si>
    <t>1bal = 1,848m2</t>
  </si>
  <si>
    <r>
      <rPr>
        <b/>
        <sz val="11"/>
        <rFont val="Calibri"/>
        <family val="2"/>
      </rPr>
      <t xml:space="preserve">WOODflor 182 - 3-parketa </t>
    </r>
    <r>
      <rPr>
        <sz val="11"/>
        <rFont val="Calibri"/>
        <family val="2"/>
      </rPr>
      <t>(3-vrstvá podlaha, NOVOLOC)</t>
    </r>
  </si>
  <si>
    <r>
      <rPr>
        <b/>
        <sz val="11"/>
        <rFont val="Calibri"/>
        <family val="2"/>
      </rPr>
      <t xml:space="preserve">WOODflor 140 prkno </t>
    </r>
    <r>
      <rPr>
        <sz val="11"/>
        <rFont val="Calibri"/>
        <family val="2"/>
      </rPr>
      <t>(3-vrstvá podlaha, NOVOLOC)</t>
    </r>
  </si>
  <si>
    <r>
      <rPr>
        <b/>
        <sz val="11"/>
        <rFont val="Calibri"/>
        <family val="2"/>
      </rPr>
      <t>WOODflor 182 prkno</t>
    </r>
    <r>
      <rPr>
        <sz val="11"/>
        <rFont val="Calibri"/>
        <family val="2"/>
      </rPr>
      <t xml:space="preserve"> (3-vrstvá podlaha, NOVOLOC)</t>
    </r>
  </si>
  <si>
    <r>
      <t xml:space="preserve">popis třídění jednotlivých naleznete na </t>
    </r>
    <r>
      <rPr>
        <b/>
        <u val="single"/>
        <sz val="10"/>
        <rFont val="Calibri"/>
        <family val="2"/>
      </rPr>
      <t>www.podlahyscheucher.cz</t>
    </r>
    <r>
      <rPr>
        <b/>
        <sz val="10"/>
        <rFont val="Calibri"/>
        <family val="2"/>
      </rPr>
      <t xml:space="preserve"> či v katalogu Dřevěné podlahy Scheucher</t>
    </r>
  </si>
  <si>
    <t>contour, VALLETTA</t>
  </si>
  <si>
    <t>SEDA NATURA</t>
  </si>
  <si>
    <t>SEDA, VALLETTA OF</t>
  </si>
  <si>
    <r>
      <t xml:space="preserve">MAT LAK, </t>
    </r>
    <r>
      <rPr>
        <sz val="8.5"/>
        <rFont val="Calibri"/>
        <family val="2"/>
      </rPr>
      <t>lehce kartáčovaný</t>
    </r>
  </si>
  <si>
    <r>
      <t xml:space="preserve">BIANCA15 MAT LAK, </t>
    </r>
    <r>
      <rPr>
        <sz val="8.5"/>
        <rFont val="Calibri"/>
        <family val="2"/>
      </rPr>
      <t>lehce kart.</t>
    </r>
  </si>
  <si>
    <r>
      <t xml:space="preserve">SILVA MAT LAK, </t>
    </r>
    <r>
      <rPr>
        <sz val="8.5"/>
        <rFont val="Calibri"/>
        <family val="2"/>
      </rPr>
      <t>lehce kart.</t>
    </r>
  </si>
  <si>
    <r>
      <t xml:space="preserve">SAHARA MAT LAK, </t>
    </r>
    <r>
      <rPr>
        <sz val="8.5"/>
        <rFont val="Calibri"/>
        <family val="2"/>
      </rPr>
      <t>lehce kart.</t>
    </r>
  </si>
  <si>
    <t>TENSEO CLASSICO</t>
  </si>
  <si>
    <t>PERLA / BIANCA SEDA</t>
  </si>
  <si>
    <t>SAHARA SEDA</t>
  </si>
  <si>
    <t xml:space="preserve">SILVA / AKZENT SEDA </t>
  </si>
  <si>
    <t>MAT LAK</t>
  </si>
  <si>
    <t>JURA SEDA</t>
  </si>
  <si>
    <t>SILVA / AKZENT SEDA</t>
  </si>
  <si>
    <t>FORMENTERA SEDA</t>
  </si>
  <si>
    <t>ELEVATION</t>
  </si>
  <si>
    <r>
      <rPr>
        <b/>
        <sz val="9"/>
        <rFont val="Calibri"/>
        <family val="2"/>
      </rPr>
      <t>VALLETTA</t>
    </r>
    <r>
      <rPr>
        <sz val="9"/>
        <rFont val="Calibri"/>
        <family val="2"/>
      </rPr>
      <t xml:space="preserve"> = kartáčovaný povrch, V4 fáze po celém obvodu lamely</t>
    </r>
  </si>
  <si>
    <r>
      <rPr>
        <b/>
        <sz val="9"/>
        <rFont val="Calibri"/>
        <family val="2"/>
      </rPr>
      <t>VALLETTA OF</t>
    </r>
    <r>
      <rPr>
        <sz val="9"/>
        <rFont val="Calibri"/>
        <family val="2"/>
      </rPr>
      <t xml:space="preserve"> = kartáčovaný povrch, bez fáze po celém obvodu lamely</t>
    </r>
  </si>
  <si>
    <t>vč. DPH</t>
  </si>
  <si>
    <t>dub kouřový</t>
  </si>
  <si>
    <t>1bal  = 2,402m2 / 2,93m2</t>
  </si>
  <si>
    <t>Zvýhodněná nabídka dřevěných podlah SCHEUCHER 2018.2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</si>
</sst>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3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name val="Tahoma"/>
      <family val="2"/>
    </font>
    <font>
      <sz val="8.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7.5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10" xfId="47" applyNumberFormat="1" applyFont="1" applyBorder="1" applyAlignment="1">
      <alignment horizontal="center" vertical="center"/>
      <protection/>
    </xf>
    <xf numFmtId="0" fontId="8" fillId="0" borderId="11" xfId="47" applyFont="1" applyBorder="1" applyAlignment="1">
      <alignment horizontal="center" vertical="center"/>
      <protection/>
    </xf>
    <xf numFmtId="0" fontId="29" fillId="32" borderId="12" xfId="47" applyFont="1" applyFill="1" applyBorder="1" applyAlignment="1">
      <alignment horizontal="center" vertical="center"/>
      <protection/>
    </xf>
    <xf numFmtId="164" fontId="8" fillId="32" borderId="12" xfId="47" applyNumberFormat="1" applyFont="1" applyFill="1" applyBorder="1" applyAlignment="1">
      <alignment horizontal="center" vertical="center"/>
      <protection/>
    </xf>
    <xf numFmtId="0" fontId="8" fillId="0" borderId="13" xfId="47" applyFont="1" applyBorder="1" applyAlignment="1">
      <alignment horizontal="center" vertical="center"/>
      <protection/>
    </xf>
    <xf numFmtId="0" fontId="29" fillId="0" borderId="12" xfId="47" applyFont="1" applyFill="1" applyBorder="1" applyAlignment="1">
      <alignment horizontal="center" vertical="center"/>
      <protection/>
    </xf>
    <xf numFmtId="164" fontId="8" fillId="0" borderId="12" xfId="47" applyNumberFormat="1" applyFont="1" applyFill="1" applyBorder="1" applyAlignment="1">
      <alignment horizontal="center" vertical="center"/>
      <protection/>
    </xf>
    <xf numFmtId="0" fontId="10" fillId="0" borderId="14" xfId="47" applyFont="1" applyBorder="1" applyAlignment="1">
      <alignment horizontal="center" vertical="center"/>
      <protection/>
    </xf>
    <xf numFmtId="0" fontId="10" fillId="0" borderId="15" xfId="47" applyFont="1" applyBorder="1" applyAlignment="1">
      <alignment horizontal="center" vertical="center"/>
      <protection/>
    </xf>
    <xf numFmtId="0" fontId="10" fillId="0" borderId="16" xfId="47" applyFont="1" applyBorder="1" applyAlignment="1">
      <alignment horizontal="center" vertical="center"/>
      <protection/>
    </xf>
    <xf numFmtId="164" fontId="11" fillId="0" borderId="14" xfId="47" applyNumberFormat="1" applyFont="1" applyBorder="1" applyAlignment="1">
      <alignment horizontal="center" vertical="center"/>
      <protection/>
    </xf>
    <xf numFmtId="0" fontId="29" fillId="0" borderId="15" xfId="0" applyFont="1" applyBorder="1" applyAlignment="1">
      <alignment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164" fontId="29" fillId="0" borderId="0" xfId="47" applyNumberFormat="1" applyFont="1" applyBorder="1" applyAlignment="1">
      <alignment horizontal="right" vertical="top"/>
      <protection/>
    </xf>
    <xf numFmtId="164" fontId="29" fillId="0" borderId="0" xfId="47" applyNumberFormat="1" applyFont="1" applyBorder="1" applyAlignment="1">
      <alignment horizontal="right" vertical="top"/>
      <protection/>
    </xf>
    <xf numFmtId="0" fontId="8" fillId="0" borderId="10" xfId="47" applyFont="1" applyBorder="1" applyAlignment="1">
      <alignment horizontal="center" vertical="center"/>
      <protection/>
    </xf>
    <xf numFmtId="0" fontId="8" fillId="0" borderId="14" xfId="47" applyFont="1" applyBorder="1" applyAlignment="1">
      <alignment horizontal="center" vertical="center"/>
      <protection/>
    </xf>
    <xf numFmtId="0" fontId="10" fillId="0" borderId="10" xfId="47" applyFont="1" applyBorder="1" applyAlignment="1">
      <alignment horizontal="center" vertical="center"/>
      <protection/>
    </xf>
    <xf numFmtId="0" fontId="10" fillId="0" borderId="17" xfId="47" applyFont="1" applyBorder="1" applyAlignment="1">
      <alignment horizontal="center" vertical="center"/>
      <protection/>
    </xf>
    <xf numFmtId="0" fontId="11" fillId="32" borderId="12" xfId="47" applyFont="1" applyFill="1" applyBorder="1" applyAlignment="1">
      <alignment horizontal="center" vertical="center"/>
      <protection/>
    </xf>
    <xf numFmtId="0" fontId="11" fillId="0" borderId="12" xfId="47" applyFont="1" applyFill="1" applyBorder="1" applyAlignment="1">
      <alignment horizontal="center" vertic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31" fillId="0" borderId="0" xfId="47" applyFont="1" applyFill="1" applyBorder="1" applyAlignment="1">
      <alignment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31" fillId="33" borderId="18" xfId="47" applyFont="1" applyFill="1" applyBorder="1" applyAlignment="1">
      <alignment vertical="center"/>
      <protection/>
    </xf>
    <xf numFmtId="0" fontId="31" fillId="33" borderId="19" xfId="47" applyFont="1" applyFill="1" applyBorder="1" applyAlignment="1">
      <alignment vertical="center"/>
      <protection/>
    </xf>
    <xf numFmtId="0" fontId="11" fillId="0" borderId="16" xfId="47" applyFont="1" applyBorder="1" applyAlignment="1">
      <alignment horizontal="center" vertical="center"/>
      <protection/>
    </xf>
    <xf numFmtId="164" fontId="32" fillId="32" borderId="12" xfId="47" applyNumberFormat="1" applyFont="1" applyFill="1" applyBorder="1" applyAlignment="1">
      <alignment horizontal="center" vertical="center"/>
      <protection/>
    </xf>
    <xf numFmtId="164" fontId="32" fillId="0" borderId="12" xfId="47" applyNumberFormat="1" applyFont="1" applyFill="1" applyBorder="1" applyAlignment="1">
      <alignment horizontal="center" vertical="center"/>
      <protection/>
    </xf>
    <xf numFmtId="0" fontId="6" fillId="33" borderId="19" xfId="47" applyFont="1" applyFill="1" applyBorder="1" applyAlignment="1">
      <alignment vertical="center"/>
      <protection/>
    </xf>
    <xf numFmtId="0" fontId="33" fillId="33" borderId="20" xfId="47" applyFont="1" applyFill="1" applyBorder="1" applyAlignment="1">
      <alignment horizontal="right" vertical="center"/>
      <protection/>
    </xf>
    <xf numFmtId="0" fontId="5" fillId="32" borderId="12" xfId="47" applyFont="1" applyFill="1" applyBorder="1" applyAlignment="1">
      <alignment horizontal="center" vertical="center"/>
      <protection/>
    </xf>
    <xf numFmtId="0" fontId="5" fillId="0" borderId="12" xfId="47" applyFont="1" applyFill="1" applyBorder="1" applyAlignment="1">
      <alignment horizontal="center" vertical="center"/>
      <protection/>
    </xf>
    <xf numFmtId="0" fontId="11" fillId="32" borderId="13" xfId="47" applyFont="1" applyFill="1" applyBorder="1" applyAlignment="1">
      <alignment horizontal="center" vertical="center"/>
      <protection/>
    </xf>
    <xf numFmtId="0" fontId="11" fillId="32" borderId="14" xfId="47" applyFont="1" applyFill="1" applyBorder="1" applyAlignment="1">
      <alignment horizontal="center" vertical="center"/>
      <protection/>
    </xf>
    <xf numFmtId="0" fontId="29" fillId="0" borderId="14" xfId="47" applyFont="1" applyFill="1" applyBorder="1" applyAlignment="1">
      <alignment horizontal="center" vertical="center"/>
      <protection/>
    </xf>
    <xf numFmtId="164" fontId="8" fillId="0" borderId="14" xfId="47" applyNumberFormat="1" applyFont="1" applyFill="1" applyBorder="1" applyAlignment="1">
      <alignment horizontal="center" vertical="center"/>
      <protection/>
    </xf>
    <xf numFmtId="164" fontId="32" fillId="0" borderId="14" xfId="47" applyNumberFormat="1" applyFont="1" applyFill="1" applyBorder="1" applyAlignment="1">
      <alignment horizontal="center" vertical="center"/>
      <protection/>
    </xf>
    <xf numFmtId="0" fontId="29" fillId="32" borderId="21" xfId="47" applyFont="1" applyFill="1" applyBorder="1" applyAlignment="1">
      <alignment horizontal="center" vertical="center"/>
      <protection/>
    </xf>
    <xf numFmtId="164" fontId="8" fillId="32" borderId="21" xfId="47" applyNumberFormat="1" applyFont="1" applyFill="1" applyBorder="1" applyAlignment="1">
      <alignment horizontal="center" vertical="center"/>
      <protection/>
    </xf>
    <xf numFmtId="164" fontId="32" fillId="32" borderId="21" xfId="47" applyNumberFormat="1" applyFont="1" applyFill="1" applyBorder="1" applyAlignment="1">
      <alignment horizontal="center" vertical="center"/>
      <protection/>
    </xf>
    <xf numFmtId="0" fontId="29" fillId="32" borderId="14" xfId="47" applyFont="1" applyFill="1" applyBorder="1" applyAlignment="1">
      <alignment horizontal="center" vertical="center"/>
      <protection/>
    </xf>
    <xf numFmtId="164" fontId="8" fillId="32" borderId="14" xfId="47" applyNumberFormat="1" applyFont="1" applyFill="1" applyBorder="1" applyAlignment="1">
      <alignment horizontal="center" vertical="center"/>
      <protection/>
    </xf>
    <xf numFmtId="164" fontId="32" fillId="32" borderId="14" xfId="47" applyNumberFormat="1" applyFont="1" applyFill="1" applyBorder="1" applyAlignment="1">
      <alignment horizontal="center" vertical="center"/>
      <protection/>
    </xf>
    <xf numFmtId="0" fontId="11" fillId="0" borderId="21" xfId="47" applyFont="1" applyFill="1" applyBorder="1" applyAlignment="1">
      <alignment horizontal="center" vertical="center"/>
      <protection/>
    </xf>
    <xf numFmtId="0" fontId="29" fillId="0" borderId="21" xfId="47" applyFont="1" applyFill="1" applyBorder="1" applyAlignment="1">
      <alignment horizontal="center" vertical="center"/>
      <protection/>
    </xf>
    <xf numFmtId="164" fontId="8" fillId="0" borderId="21" xfId="47" applyNumberFormat="1" applyFont="1" applyFill="1" applyBorder="1" applyAlignment="1">
      <alignment horizontal="center" vertical="center"/>
      <protection/>
    </xf>
    <xf numFmtId="164" fontId="32" fillId="0" borderId="21" xfId="47" applyNumberFormat="1" applyFont="1" applyFill="1" applyBorder="1" applyAlignment="1">
      <alignment horizontal="center" vertical="center"/>
      <protection/>
    </xf>
    <xf numFmtId="0" fontId="11" fillId="32" borderId="21" xfId="47" applyFont="1" applyFill="1" applyBorder="1" applyAlignment="1">
      <alignment horizontal="center" vertical="center"/>
      <protection/>
    </xf>
    <xf numFmtId="0" fontId="11" fillId="32" borderId="22" xfId="47" applyFont="1" applyFill="1" applyBorder="1" applyAlignment="1">
      <alignment horizontal="center" vertical="center"/>
      <protection/>
    </xf>
    <xf numFmtId="0" fontId="29" fillId="0" borderId="22" xfId="47" applyFont="1" applyFill="1" applyBorder="1" applyAlignment="1">
      <alignment horizontal="center" vertical="center"/>
      <protection/>
    </xf>
    <xf numFmtId="164" fontId="8" fillId="0" borderId="22" xfId="47" applyNumberFormat="1" applyFont="1" applyFill="1" applyBorder="1" applyAlignment="1">
      <alignment horizontal="center" vertical="center"/>
      <protection/>
    </xf>
    <xf numFmtId="164" fontId="32" fillId="0" borderId="22" xfId="47" applyNumberFormat="1" applyFont="1" applyFill="1" applyBorder="1" applyAlignment="1">
      <alignment horizontal="center" vertical="center"/>
      <protection/>
    </xf>
    <xf numFmtId="0" fontId="11" fillId="0" borderId="12" xfId="47" applyFont="1" applyFill="1" applyBorder="1" applyAlignment="1">
      <alignment horizontal="center" vertical="center"/>
      <protection/>
    </xf>
    <xf numFmtId="0" fontId="11" fillId="0" borderId="10" xfId="47" applyFont="1" applyFill="1" applyBorder="1" applyAlignment="1">
      <alignment horizontal="center" vertical="center"/>
      <protection/>
    </xf>
    <xf numFmtId="0" fontId="11" fillId="0" borderId="22" xfId="47" applyFont="1" applyFill="1" applyBorder="1" applyAlignment="1">
      <alignment horizontal="center" vertical="center"/>
      <protection/>
    </xf>
    <xf numFmtId="164" fontId="34" fillId="32" borderId="12" xfId="47" applyNumberFormat="1" applyFont="1" applyFill="1" applyBorder="1" applyAlignment="1">
      <alignment horizontal="center" vertical="center"/>
      <protection/>
    </xf>
    <xf numFmtId="164" fontId="34" fillId="0" borderId="12" xfId="47" applyNumberFormat="1" applyFont="1" applyFill="1" applyBorder="1" applyAlignment="1">
      <alignment horizontal="center" vertical="center"/>
      <protection/>
    </xf>
    <xf numFmtId="164" fontId="34" fillId="32" borderId="21" xfId="47" applyNumberFormat="1" applyFont="1" applyFill="1" applyBorder="1" applyAlignment="1">
      <alignment horizontal="center" vertical="center"/>
      <protection/>
    </xf>
    <xf numFmtId="164" fontId="34" fillId="0" borderId="14" xfId="47" applyNumberFormat="1" applyFont="1" applyFill="1" applyBorder="1" applyAlignment="1">
      <alignment horizontal="center" vertical="center"/>
      <protection/>
    </xf>
    <xf numFmtId="164" fontId="34" fillId="0" borderId="21" xfId="47" applyNumberFormat="1" applyFont="1" applyFill="1" applyBorder="1" applyAlignment="1">
      <alignment horizontal="center" vertical="center"/>
      <protection/>
    </xf>
    <xf numFmtId="164" fontId="34" fillId="32" borderId="14" xfId="47" applyNumberFormat="1" applyFont="1" applyFill="1" applyBorder="1" applyAlignment="1">
      <alignment horizontal="center" vertical="center"/>
      <protection/>
    </xf>
    <xf numFmtId="164" fontId="34" fillId="0" borderId="22" xfId="47" applyNumberFormat="1" applyFont="1" applyFill="1" applyBorder="1" applyAlignment="1">
      <alignment horizontal="center" vertical="center"/>
      <protection/>
    </xf>
    <xf numFmtId="0" fontId="29" fillId="0" borderId="10" xfId="47" applyFont="1" applyFill="1" applyBorder="1" applyAlignment="1">
      <alignment horizontal="center" vertical="center"/>
      <protection/>
    </xf>
    <xf numFmtId="164" fontId="34" fillId="0" borderId="10" xfId="47" applyNumberFormat="1" applyFont="1" applyFill="1" applyBorder="1" applyAlignment="1">
      <alignment horizontal="center" vertical="center"/>
      <protection/>
    </xf>
    <xf numFmtId="164" fontId="8" fillId="0" borderId="10" xfId="47" applyNumberFormat="1" applyFont="1" applyFill="1" applyBorder="1" applyAlignment="1">
      <alignment horizontal="center" vertical="center"/>
      <protection/>
    </xf>
    <xf numFmtId="164" fontId="32" fillId="0" borderId="10" xfId="47" applyNumberFormat="1" applyFont="1" applyFill="1" applyBorder="1" applyAlignment="1">
      <alignment horizontal="center" vertical="center"/>
      <protection/>
    </xf>
    <xf numFmtId="0" fontId="11" fillId="32" borderId="21" xfId="47" applyFont="1" applyFill="1" applyBorder="1" applyAlignment="1">
      <alignment horizontal="center" vertical="center" wrapText="1" shrinkToFit="1"/>
      <protection/>
    </xf>
    <xf numFmtId="164" fontId="33" fillId="0" borderId="14" xfId="47" applyNumberFormat="1" applyFont="1" applyFill="1" applyBorder="1" applyAlignment="1">
      <alignment horizontal="center" vertical="center"/>
      <protection/>
    </xf>
    <xf numFmtId="0" fontId="11" fillId="0" borderId="22" xfId="47" applyFont="1" applyFill="1" applyBorder="1" applyAlignment="1">
      <alignment horizontal="center" vertical="center"/>
      <protection/>
    </xf>
    <xf numFmtId="0" fontId="8" fillId="33" borderId="14" xfId="47" applyFont="1" applyFill="1" applyBorder="1" applyAlignment="1">
      <alignment horizontal="center" vertical="center"/>
      <protection/>
    </xf>
    <xf numFmtId="0" fontId="11" fillId="32" borderId="12" xfId="47" applyFont="1" applyFill="1" applyBorder="1" applyAlignment="1">
      <alignment horizontal="center" vertical="center"/>
      <protection/>
    </xf>
    <xf numFmtId="0" fontId="11" fillId="0" borderId="14" xfId="47" applyFont="1" applyFill="1" applyBorder="1" applyAlignment="1">
      <alignment horizontal="center" vertical="center"/>
      <protection/>
    </xf>
    <xf numFmtId="0" fontId="8" fillId="33" borderId="22" xfId="47" applyFont="1" applyFill="1" applyBorder="1" applyAlignment="1">
      <alignment horizontal="center" vertical="center"/>
      <protection/>
    </xf>
    <xf numFmtId="0" fontId="11" fillId="0" borderId="12" xfId="47" applyFont="1" applyFill="1" applyBorder="1" applyAlignment="1">
      <alignment horizontal="center" vertical="center"/>
      <protection/>
    </xf>
    <xf numFmtId="0" fontId="11" fillId="0" borderId="21" xfId="47" applyFont="1" applyFill="1" applyBorder="1" applyAlignment="1">
      <alignment horizontal="center" vertical="center"/>
      <protection/>
    </xf>
    <xf numFmtId="164" fontId="33" fillId="0" borderId="10" xfId="47" applyNumberFormat="1" applyFont="1" applyBorder="1" applyAlignment="1">
      <alignment horizontal="center" vertical="center"/>
      <protection/>
    </xf>
    <xf numFmtId="164" fontId="33" fillId="0" borderId="14" xfId="47" applyNumberFormat="1" applyFont="1" applyBorder="1" applyAlignment="1">
      <alignment horizontal="center" vertical="center"/>
      <protection/>
    </xf>
    <xf numFmtId="164" fontId="33" fillId="32" borderId="12" xfId="47" applyNumberFormat="1" applyFont="1" applyFill="1" applyBorder="1" applyAlignment="1">
      <alignment horizontal="center" vertical="center"/>
      <protection/>
    </xf>
    <xf numFmtId="164" fontId="33" fillId="32" borderId="14" xfId="47" applyNumberFormat="1" applyFont="1" applyFill="1" applyBorder="1" applyAlignment="1">
      <alignment horizontal="center" vertical="center"/>
      <protection/>
    </xf>
    <xf numFmtId="164" fontId="33" fillId="32" borderId="21" xfId="47" applyNumberFormat="1" applyFont="1" applyFill="1" applyBorder="1" applyAlignment="1">
      <alignment horizontal="center" vertical="center"/>
      <protection/>
    </xf>
    <xf numFmtId="164" fontId="33" fillId="0" borderId="12" xfId="47" applyNumberFormat="1" applyFont="1" applyFill="1" applyBorder="1" applyAlignment="1">
      <alignment horizontal="center" vertical="center"/>
      <protection/>
    </xf>
    <xf numFmtId="164" fontId="33" fillId="0" borderId="21" xfId="47" applyNumberFormat="1" applyFont="1" applyFill="1" applyBorder="1" applyAlignment="1">
      <alignment horizontal="center" vertical="center"/>
      <protection/>
    </xf>
    <xf numFmtId="164" fontId="33" fillId="0" borderId="22" xfId="47" applyNumberFormat="1" applyFont="1" applyFill="1" applyBorder="1" applyAlignment="1">
      <alignment horizontal="center" vertical="center"/>
      <protection/>
    </xf>
    <xf numFmtId="0" fontId="11" fillId="32" borderId="10" xfId="47" applyFont="1" applyFill="1" applyBorder="1" applyAlignment="1">
      <alignment horizontal="center" vertical="center"/>
      <protection/>
    </xf>
    <xf numFmtId="0" fontId="29" fillId="32" borderId="10" xfId="47" applyFont="1" applyFill="1" applyBorder="1" applyAlignment="1">
      <alignment horizontal="center" vertical="center"/>
      <protection/>
    </xf>
    <xf numFmtId="164" fontId="34" fillId="32" borderId="10" xfId="47" applyNumberFormat="1" applyFont="1" applyFill="1" applyBorder="1" applyAlignment="1">
      <alignment horizontal="center" vertical="center"/>
      <protection/>
    </xf>
    <xf numFmtId="164" fontId="8" fillId="32" borderId="10" xfId="47" applyNumberFormat="1" applyFont="1" applyFill="1" applyBorder="1" applyAlignment="1">
      <alignment horizontal="center" vertical="center"/>
      <protection/>
    </xf>
    <xf numFmtId="164" fontId="33" fillId="32" borderId="10" xfId="47" applyNumberFormat="1" applyFont="1" applyFill="1" applyBorder="1" applyAlignment="1">
      <alignment horizontal="center" vertical="center"/>
      <protection/>
    </xf>
    <xf numFmtId="164" fontId="32" fillId="32" borderId="10" xfId="47" applyNumberFormat="1" applyFont="1" applyFill="1" applyBorder="1" applyAlignment="1">
      <alignment horizontal="center" vertical="center"/>
      <protection/>
    </xf>
    <xf numFmtId="0" fontId="8" fillId="32" borderId="14" xfId="47" applyFont="1" applyFill="1" applyBorder="1" applyAlignment="1">
      <alignment horizontal="center" vertical="center"/>
      <protection/>
    </xf>
    <xf numFmtId="0" fontId="8" fillId="33" borderId="23" xfId="47" applyFont="1" applyFill="1" applyBorder="1" applyAlignment="1">
      <alignment horizontal="center" vertical="center"/>
      <protection/>
    </xf>
    <xf numFmtId="0" fontId="8" fillId="33" borderId="14" xfId="47" applyFont="1" applyFill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/>
      <protection/>
    </xf>
    <xf numFmtId="0" fontId="8" fillId="0" borderId="14" xfId="47" applyFont="1" applyBorder="1" applyAlignment="1">
      <alignment horizontal="center" vertical="center"/>
      <protection/>
    </xf>
    <xf numFmtId="0" fontId="11" fillId="0" borderId="23" xfId="47" applyFont="1" applyFill="1" applyBorder="1" applyAlignment="1">
      <alignment horizontal="center" vertical="center" wrapText="1" shrinkToFit="1"/>
      <protection/>
    </xf>
    <xf numFmtId="0" fontId="11" fillId="0" borderId="12" xfId="47" applyFont="1" applyFill="1" applyBorder="1" applyAlignment="1">
      <alignment horizontal="center" vertical="center"/>
      <protection/>
    </xf>
    <xf numFmtId="0" fontId="11" fillId="0" borderId="21" xfId="47" applyFont="1" applyFill="1" applyBorder="1" applyAlignment="1">
      <alignment horizontal="center" vertical="center"/>
      <protection/>
    </xf>
    <xf numFmtId="0" fontId="8" fillId="33" borderId="10" xfId="47" applyFont="1" applyFill="1" applyBorder="1" applyAlignment="1">
      <alignment horizontal="center" vertical="center"/>
      <protection/>
    </xf>
    <xf numFmtId="0" fontId="8" fillId="33" borderId="22" xfId="47" applyFont="1" applyFill="1" applyBorder="1" applyAlignment="1">
      <alignment horizontal="center" vertical="center"/>
      <protection/>
    </xf>
    <xf numFmtId="0" fontId="11" fillId="32" borderId="12" xfId="47" applyFont="1" applyFill="1" applyBorder="1" applyAlignment="1">
      <alignment horizontal="center" vertical="center"/>
      <protection/>
    </xf>
    <xf numFmtId="0" fontId="11" fillId="0" borderId="23" xfId="47" applyFont="1" applyFill="1" applyBorder="1" applyAlignment="1">
      <alignment horizontal="center" vertical="center"/>
      <protection/>
    </xf>
    <xf numFmtId="0" fontId="11" fillId="0" borderId="14" xfId="47" applyFont="1" applyFill="1" applyBorder="1" applyAlignment="1">
      <alignment horizontal="center" vertical="center"/>
      <protection/>
    </xf>
    <xf numFmtId="0" fontId="8" fillId="0" borderId="10" xfId="47" applyFont="1" applyFill="1" applyBorder="1" applyAlignment="1">
      <alignment horizontal="center" vertical="center"/>
      <protection/>
    </xf>
    <xf numFmtId="0" fontId="8" fillId="0" borderId="14" xfId="47" applyFont="1" applyFill="1" applyBorder="1" applyAlignment="1">
      <alignment horizontal="center" vertical="center"/>
      <protection/>
    </xf>
    <xf numFmtId="0" fontId="11" fillId="32" borderId="12" xfId="47" applyFont="1" applyFill="1" applyBorder="1" applyAlignment="1">
      <alignment horizontal="center" vertical="center" wrapText="1" shrinkToFit="1"/>
      <protection/>
    </xf>
    <xf numFmtId="0" fontId="11" fillId="32" borderId="21" xfId="47" applyFont="1" applyFill="1" applyBorder="1" applyAlignment="1">
      <alignment horizontal="center" vertical="center" wrapText="1" shrinkToFit="1"/>
      <protection/>
    </xf>
    <xf numFmtId="0" fontId="35" fillId="33" borderId="18" xfId="47" applyFont="1" applyFill="1" applyBorder="1" applyAlignment="1">
      <alignment horizontal="center" vertical="center"/>
      <protection/>
    </xf>
    <xf numFmtId="0" fontId="35" fillId="33" borderId="19" xfId="47" applyFont="1" applyFill="1" applyBorder="1" applyAlignment="1">
      <alignment horizontal="center" vertical="center"/>
      <protection/>
    </xf>
    <xf numFmtId="0" fontId="35" fillId="33" borderId="20" xfId="47" applyFont="1" applyFill="1" applyBorder="1" applyAlignment="1">
      <alignment horizontal="center" vertical="center"/>
      <protection/>
    </xf>
    <xf numFmtId="0" fontId="8" fillId="0" borderId="24" xfId="47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6" xfId="47" applyFont="1" applyBorder="1" applyAlignment="1">
      <alignment horizontal="center" vertical="center"/>
      <protection/>
    </xf>
    <xf numFmtId="164" fontId="33" fillId="0" borderId="10" xfId="47" applyNumberFormat="1" applyFont="1" applyFill="1" applyBorder="1" applyAlignment="1">
      <alignment horizontal="center" vertical="center"/>
      <protection/>
    </xf>
    <xf numFmtId="164" fontId="33" fillId="0" borderId="14" xfId="47" applyNumberFormat="1" applyFont="1" applyFill="1" applyBorder="1" applyAlignment="1">
      <alignment horizontal="center" vertical="center"/>
      <protection/>
    </xf>
    <xf numFmtId="0" fontId="8" fillId="33" borderId="12" xfId="47" applyFont="1" applyFill="1" applyBorder="1" applyAlignment="1">
      <alignment horizontal="center" vertical="center"/>
      <protection/>
    </xf>
    <xf numFmtId="0" fontId="8" fillId="33" borderId="21" xfId="47" applyFont="1" applyFill="1" applyBorder="1" applyAlignment="1">
      <alignment horizontal="center" vertical="center"/>
      <protection/>
    </xf>
    <xf numFmtId="0" fontId="33" fillId="0" borderId="19" xfId="47" applyFont="1" applyFill="1" applyBorder="1" applyAlignment="1">
      <alignment horizontal="left" vertical="top"/>
      <protection/>
    </xf>
    <xf numFmtId="0" fontId="29" fillId="33" borderId="18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3" fillId="0" borderId="17" xfId="47" applyFont="1" applyFill="1" applyBorder="1" applyAlignment="1">
      <alignment horizontal="left" vertical="top"/>
      <protection/>
    </xf>
    <xf numFmtId="0" fontId="8" fillId="33" borderId="0" xfId="47" applyFont="1" applyFill="1" applyBorder="1" applyAlignment="1">
      <alignment horizontal="center" vertical="center"/>
      <protection/>
    </xf>
    <xf numFmtId="0" fontId="11" fillId="0" borderId="10" xfId="47" applyFont="1" applyFill="1" applyBorder="1" applyAlignment="1">
      <alignment horizontal="center" vertical="center"/>
      <protection/>
    </xf>
    <xf numFmtId="0" fontId="11" fillId="0" borderId="22" xfId="47" applyFont="1" applyFill="1" applyBorder="1" applyAlignment="1">
      <alignment horizontal="center" vertical="center"/>
      <protection/>
    </xf>
    <xf numFmtId="0" fontId="11" fillId="32" borderId="23" xfId="47" applyFont="1" applyFill="1" applyBorder="1" applyAlignment="1">
      <alignment horizontal="center" vertical="center" wrapText="1" shrinkToFit="1"/>
      <protection/>
    </xf>
    <xf numFmtId="0" fontId="11" fillId="32" borderId="0" xfId="47" applyFont="1" applyFill="1" applyBorder="1" applyAlignment="1">
      <alignment horizontal="left" vertical="center"/>
      <protection/>
    </xf>
    <xf numFmtId="0" fontId="11" fillId="32" borderId="25" xfId="47" applyFont="1" applyFill="1" applyBorder="1" applyAlignment="1">
      <alignment horizontal="right" vertical="center"/>
      <protection/>
    </xf>
    <xf numFmtId="0" fontId="11" fillId="32" borderId="0" xfId="47" applyFont="1" applyFill="1" applyBorder="1" applyAlignment="1">
      <alignment horizontal="righ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54"/>
  <sheetViews>
    <sheetView tabSelected="1" zoomScaleSheetLayoutView="100" workbookViewId="0" topLeftCell="A1">
      <selection activeCell="A54" sqref="A54:IV54"/>
    </sheetView>
  </sheetViews>
  <sheetFormatPr defaultColWidth="9.00390625" defaultRowHeight="12.75"/>
  <cols>
    <col min="1" max="1" width="13.25390625" style="0" customWidth="1"/>
    <col min="2" max="2" width="15.75390625" style="0" customWidth="1"/>
    <col min="3" max="3" width="21.375" style="0" customWidth="1"/>
    <col min="4" max="6" width="6.75390625" style="0" customWidth="1"/>
    <col min="7" max="7" width="10.75390625" style="0" customWidth="1"/>
    <col min="8" max="8" width="10.75390625" style="2" customWidth="1"/>
    <col min="9" max="9" width="8.75390625" style="2" customWidth="1"/>
    <col min="10" max="10" width="7.75390625" style="0" customWidth="1"/>
  </cols>
  <sheetData>
    <row r="1" spans="1:10" ht="24" customHeight="1">
      <c r="A1" s="112" t="s">
        <v>52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4.5" customHeight="1">
      <c r="A2" s="26"/>
      <c r="B2" s="27"/>
      <c r="C2" s="28"/>
      <c r="D2" s="27"/>
      <c r="E2" s="27"/>
      <c r="F2" s="27"/>
      <c r="G2" s="27"/>
      <c r="H2" s="27"/>
      <c r="I2" s="27"/>
      <c r="J2" s="27"/>
    </row>
    <row r="3" spans="1:10" ht="16.5" customHeight="1">
      <c r="A3" s="29"/>
      <c r="B3" s="34" t="s">
        <v>27</v>
      </c>
      <c r="C3" s="30"/>
      <c r="D3" s="30"/>
      <c r="E3" s="30"/>
      <c r="F3" s="30"/>
      <c r="G3" s="30"/>
      <c r="H3" s="30"/>
      <c r="I3" s="30"/>
      <c r="J3" s="35" t="s">
        <v>14</v>
      </c>
    </row>
    <row r="4" spans="1:10" ht="16.5" customHeight="1">
      <c r="A4" s="115" t="s">
        <v>7</v>
      </c>
      <c r="B4" s="115" t="s">
        <v>0</v>
      </c>
      <c r="C4" s="20" t="s">
        <v>13</v>
      </c>
      <c r="D4" s="22" t="s">
        <v>1</v>
      </c>
      <c r="E4" s="23" t="s">
        <v>2</v>
      </c>
      <c r="F4" s="22" t="s">
        <v>3</v>
      </c>
      <c r="G4" s="3" t="s">
        <v>11</v>
      </c>
      <c r="H4" s="3" t="s">
        <v>24</v>
      </c>
      <c r="I4" s="81" t="s">
        <v>11</v>
      </c>
      <c r="J4" s="118" t="s">
        <v>15</v>
      </c>
    </row>
    <row r="5" spans="1:10" ht="16.5" customHeight="1">
      <c r="A5" s="116"/>
      <c r="B5" s="117"/>
      <c r="C5" s="21" t="s">
        <v>4</v>
      </c>
      <c r="D5" s="10" t="s">
        <v>5</v>
      </c>
      <c r="E5" s="11" t="s">
        <v>5</v>
      </c>
      <c r="F5" s="12" t="s">
        <v>5</v>
      </c>
      <c r="G5" s="31" t="s">
        <v>6</v>
      </c>
      <c r="H5" s="13" t="s">
        <v>6</v>
      </c>
      <c r="I5" s="82" t="s">
        <v>49</v>
      </c>
      <c r="J5" s="119"/>
    </row>
    <row r="6" spans="1:10" ht="16.5" customHeight="1">
      <c r="A6" s="120" t="s">
        <v>8</v>
      </c>
      <c r="B6" s="105" t="s">
        <v>9</v>
      </c>
      <c r="C6" s="24" t="s">
        <v>38</v>
      </c>
      <c r="D6" s="5">
        <v>2200</v>
      </c>
      <c r="E6" s="5">
        <v>182</v>
      </c>
      <c r="F6" s="5">
        <v>14</v>
      </c>
      <c r="G6" s="61">
        <v>1000</v>
      </c>
      <c r="H6" s="6">
        <v>710</v>
      </c>
      <c r="I6" s="83">
        <f>SUM(H6*1.21)</f>
        <v>859.1</v>
      </c>
      <c r="J6" s="32" t="s">
        <v>16</v>
      </c>
    </row>
    <row r="7" spans="1:10" ht="16.5" customHeight="1">
      <c r="A7" s="120"/>
      <c r="B7" s="105"/>
      <c r="C7" s="58" t="s">
        <v>32</v>
      </c>
      <c r="D7" s="8">
        <v>2200</v>
      </c>
      <c r="E7" s="8">
        <v>182</v>
      </c>
      <c r="F7" s="8">
        <v>14</v>
      </c>
      <c r="G7" s="62">
        <v>1100</v>
      </c>
      <c r="H7" s="9">
        <v>765</v>
      </c>
      <c r="I7" s="86">
        <f aca="true" t="shared" si="0" ref="I7:I17">SUM(H7*1.21)</f>
        <v>925.65</v>
      </c>
      <c r="J7" s="33" t="s">
        <v>16</v>
      </c>
    </row>
    <row r="8" spans="1:10" ht="16.5" customHeight="1">
      <c r="A8" s="120"/>
      <c r="B8" s="105"/>
      <c r="C8" s="24" t="s">
        <v>33</v>
      </c>
      <c r="D8" s="5">
        <v>2200</v>
      </c>
      <c r="E8" s="5">
        <v>182</v>
      </c>
      <c r="F8" s="5">
        <v>14</v>
      </c>
      <c r="G8" s="61">
        <v>1360</v>
      </c>
      <c r="H8" s="6">
        <v>935</v>
      </c>
      <c r="I8" s="83">
        <f t="shared" si="0"/>
        <v>1131.35</v>
      </c>
      <c r="J8" s="32" t="s">
        <v>16</v>
      </c>
    </row>
    <row r="9" spans="1:11" ht="16.5" customHeight="1">
      <c r="A9" s="120"/>
      <c r="B9" s="105"/>
      <c r="C9" s="37" t="s">
        <v>34</v>
      </c>
      <c r="D9" s="8">
        <v>2200</v>
      </c>
      <c r="E9" s="8">
        <v>182</v>
      </c>
      <c r="F9" s="8">
        <v>14</v>
      </c>
      <c r="G9" s="62">
        <v>1310</v>
      </c>
      <c r="H9" s="9">
        <v>850</v>
      </c>
      <c r="I9" s="86">
        <f t="shared" si="0"/>
        <v>1028.5</v>
      </c>
      <c r="J9" s="33" t="s">
        <v>16</v>
      </c>
      <c r="K9" s="19"/>
    </row>
    <row r="10" spans="1:11" ht="16.5" customHeight="1">
      <c r="A10" s="120"/>
      <c r="B10" s="105"/>
      <c r="C10" s="36" t="s">
        <v>35</v>
      </c>
      <c r="D10" s="5">
        <v>2200</v>
      </c>
      <c r="E10" s="5">
        <v>182</v>
      </c>
      <c r="F10" s="5">
        <v>14</v>
      </c>
      <c r="G10" s="61">
        <v>1415</v>
      </c>
      <c r="H10" s="6">
        <v>895</v>
      </c>
      <c r="I10" s="83">
        <f t="shared" si="0"/>
        <v>1082.95</v>
      </c>
      <c r="J10" s="32" t="s">
        <v>16</v>
      </c>
      <c r="K10" s="18"/>
    </row>
    <row r="11" spans="1:11" ht="16.5" customHeight="1">
      <c r="A11" s="120"/>
      <c r="B11" s="105"/>
      <c r="C11" s="37" t="s">
        <v>36</v>
      </c>
      <c r="D11" s="8">
        <v>2200</v>
      </c>
      <c r="E11" s="8">
        <v>182</v>
      </c>
      <c r="F11" s="8">
        <v>14</v>
      </c>
      <c r="G11" s="62">
        <v>1415</v>
      </c>
      <c r="H11" s="9">
        <v>895</v>
      </c>
      <c r="I11" s="86">
        <f t="shared" si="0"/>
        <v>1082.95</v>
      </c>
      <c r="J11" s="33" t="s">
        <v>16</v>
      </c>
      <c r="K11" s="19"/>
    </row>
    <row r="12" spans="1:11" ht="16.5" customHeight="1">
      <c r="A12" s="120"/>
      <c r="B12" s="105"/>
      <c r="C12" s="36" t="s">
        <v>37</v>
      </c>
      <c r="D12" s="5">
        <v>2200</v>
      </c>
      <c r="E12" s="5">
        <v>182</v>
      </c>
      <c r="F12" s="5">
        <v>14</v>
      </c>
      <c r="G12" s="61">
        <v>1415</v>
      </c>
      <c r="H12" s="6">
        <v>895</v>
      </c>
      <c r="I12" s="83">
        <f t="shared" si="0"/>
        <v>1082.95</v>
      </c>
      <c r="J12" s="32" t="s">
        <v>16</v>
      </c>
      <c r="K12" s="19"/>
    </row>
    <row r="13" spans="1:11" ht="16.5" customHeight="1" thickBot="1">
      <c r="A13" s="121"/>
      <c r="B13" s="60" t="s">
        <v>12</v>
      </c>
      <c r="C13" s="60" t="s">
        <v>38</v>
      </c>
      <c r="D13" s="55">
        <v>2200</v>
      </c>
      <c r="E13" s="55">
        <v>182</v>
      </c>
      <c r="F13" s="55">
        <v>14</v>
      </c>
      <c r="G13" s="67">
        <v>1190</v>
      </c>
      <c r="H13" s="56">
        <v>850</v>
      </c>
      <c r="I13" s="87">
        <f t="shared" si="0"/>
        <v>1028.5</v>
      </c>
      <c r="J13" s="57" t="s">
        <v>16</v>
      </c>
      <c r="K13" s="18"/>
    </row>
    <row r="14" spans="1:11" ht="16.5" customHeight="1" thickTop="1">
      <c r="A14" s="96" t="s">
        <v>25</v>
      </c>
      <c r="B14" s="39" t="s">
        <v>18</v>
      </c>
      <c r="C14" s="39" t="s">
        <v>38</v>
      </c>
      <c r="D14" s="46">
        <v>2200</v>
      </c>
      <c r="E14" s="46">
        <v>182</v>
      </c>
      <c r="F14" s="46">
        <v>14</v>
      </c>
      <c r="G14" s="66">
        <v>960</v>
      </c>
      <c r="H14" s="47">
        <v>710</v>
      </c>
      <c r="I14" s="84">
        <f t="shared" si="0"/>
        <v>859.1</v>
      </c>
      <c r="J14" s="48" t="s">
        <v>17</v>
      </c>
      <c r="K14" s="19"/>
    </row>
    <row r="15" spans="1:11" ht="16.5" customHeight="1" thickBot="1">
      <c r="A15" s="97"/>
      <c r="B15" s="49" t="s">
        <v>12</v>
      </c>
      <c r="C15" s="49" t="s">
        <v>38</v>
      </c>
      <c r="D15" s="50">
        <v>2200</v>
      </c>
      <c r="E15" s="50">
        <v>182</v>
      </c>
      <c r="F15" s="50">
        <v>14</v>
      </c>
      <c r="G15" s="65">
        <v>1050</v>
      </c>
      <c r="H15" s="51">
        <v>850</v>
      </c>
      <c r="I15" s="87">
        <f t="shared" si="0"/>
        <v>1028.5</v>
      </c>
      <c r="J15" s="52" t="s">
        <v>17</v>
      </c>
      <c r="K15" s="19"/>
    </row>
    <row r="16" spans="1:11" ht="16.5" customHeight="1" thickTop="1">
      <c r="A16" s="103" t="s">
        <v>10</v>
      </c>
      <c r="B16" s="39" t="s">
        <v>18</v>
      </c>
      <c r="C16" s="39" t="s">
        <v>38</v>
      </c>
      <c r="D16" s="46">
        <v>2200</v>
      </c>
      <c r="E16" s="46">
        <v>182</v>
      </c>
      <c r="F16" s="46">
        <v>14</v>
      </c>
      <c r="G16" s="66">
        <v>885</v>
      </c>
      <c r="H16" s="47">
        <v>710</v>
      </c>
      <c r="I16" s="84">
        <f t="shared" si="0"/>
        <v>859.1</v>
      </c>
      <c r="J16" s="48" t="s">
        <v>16</v>
      </c>
      <c r="K16" s="19"/>
    </row>
    <row r="17" spans="1:10" ht="16.5" customHeight="1">
      <c r="A17" s="97"/>
      <c r="B17" s="25" t="s">
        <v>12</v>
      </c>
      <c r="C17" s="25" t="s">
        <v>38</v>
      </c>
      <c r="D17" s="8">
        <v>2200</v>
      </c>
      <c r="E17" s="8">
        <v>182</v>
      </c>
      <c r="F17" s="8">
        <v>14</v>
      </c>
      <c r="G17" s="62">
        <v>1125</v>
      </c>
      <c r="H17" s="9">
        <v>850</v>
      </c>
      <c r="I17" s="86">
        <f t="shared" si="0"/>
        <v>1028.5</v>
      </c>
      <c r="J17" s="33" t="s">
        <v>16</v>
      </c>
    </row>
    <row r="18" spans="1:10" ht="4.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ht="16.5" customHeight="1">
      <c r="A19" s="29"/>
      <c r="B19" s="34" t="s">
        <v>28</v>
      </c>
      <c r="C19" s="30"/>
      <c r="D19" s="30"/>
      <c r="E19" s="30"/>
      <c r="F19" s="30"/>
      <c r="G19" s="30"/>
      <c r="H19" s="30"/>
      <c r="I19" s="30"/>
      <c r="J19" s="35" t="s">
        <v>26</v>
      </c>
    </row>
    <row r="20" spans="1:10" ht="16.5" customHeight="1">
      <c r="A20" s="115" t="s">
        <v>7</v>
      </c>
      <c r="B20" s="98" t="s">
        <v>0</v>
      </c>
      <c r="C20" s="4" t="s">
        <v>13</v>
      </c>
      <c r="D20" s="22" t="s">
        <v>1</v>
      </c>
      <c r="E20" s="23" t="s">
        <v>2</v>
      </c>
      <c r="F20" s="22" t="s">
        <v>3</v>
      </c>
      <c r="G20" s="3" t="s">
        <v>11</v>
      </c>
      <c r="H20" s="3" t="s">
        <v>24</v>
      </c>
      <c r="I20" s="81" t="s">
        <v>11</v>
      </c>
      <c r="J20" s="118" t="s">
        <v>15</v>
      </c>
    </row>
    <row r="21" spans="1:10" ht="16.5" customHeight="1">
      <c r="A21" s="117"/>
      <c r="B21" s="99"/>
      <c r="C21" s="7" t="s">
        <v>4</v>
      </c>
      <c r="D21" s="10" t="s">
        <v>5</v>
      </c>
      <c r="E21" s="11" t="s">
        <v>5</v>
      </c>
      <c r="F21" s="12" t="s">
        <v>5</v>
      </c>
      <c r="G21" s="31" t="s">
        <v>6</v>
      </c>
      <c r="H21" s="13" t="s">
        <v>6</v>
      </c>
      <c r="I21" s="82" t="s">
        <v>49</v>
      </c>
      <c r="J21" s="119"/>
    </row>
    <row r="22" spans="1:10" ht="16.5" customHeight="1">
      <c r="A22" s="96" t="s">
        <v>8</v>
      </c>
      <c r="B22" s="110" t="s">
        <v>19</v>
      </c>
      <c r="C22" s="76" t="s">
        <v>32</v>
      </c>
      <c r="D22" s="5">
        <v>2200</v>
      </c>
      <c r="E22" s="5">
        <v>140</v>
      </c>
      <c r="F22" s="5">
        <v>14</v>
      </c>
      <c r="G22" s="61">
        <v>1840</v>
      </c>
      <c r="H22" s="6">
        <v>1250</v>
      </c>
      <c r="I22" s="83">
        <f aca="true" t="shared" si="1" ref="I22:I32">SUM(H22*1.21)</f>
        <v>1512.5</v>
      </c>
      <c r="J22" s="32" t="s">
        <v>16</v>
      </c>
    </row>
    <row r="23" spans="1:10" ht="16.5" customHeight="1">
      <c r="A23" s="96"/>
      <c r="B23" s="110"/>
      <c r="C23" s="79" t="s">
        <v>39</v>
      </c>
      <c r="D23" s="8">
        <v>2200</v>
      </c>
      <c r="E23" s="8">
        <v>140</v>
      </c>
      <c r="F23" s="8">
        <v>14</v>
      </c>
      <c r="G23" s="62">
        <v>1945</v>
      </c>
      <c r="H23" s="9">
        <v>1295</v>
      </c>
      <c r="I23" s="86">
        <f t="shared" si="1"/>
        <v>1566.95</v>
      </c>
      <c r="J23" s="33" t="s">
        <v>16</v>
      </c>
    </row>
    <row r="24" spans="1:10" ht="16.5" customHeight="1">
      <c r="A24" s="96"/>
      <c r="B24" s="110"/>
      <c r="C24" s="76" t="s">
        <v>40</v>
      </c>
      <c r="D24" s="5">
        <v>2200</v>
      </c>
      <c r="E24" s="5">
        <v>140</v>
      </c>
      <c r="F24" s="5">
        <v>14</v>
      </c>
      <c r="G24" s="61">
        <v>1945</v>
      </c>
      <c r="H24" s="6">
        <v>1295</v>
      </c>
      <c r="I24" s="83">
        <f t="shared" si="1"/>
        <v>1566.95</v>
      </c>
      <c r="J24" s="32" t="s">
        <v>16</v>
      </c>
    </row>
    <row r="25" spans="1:10" ht="16.5" customHeight="1" thickBot="1">
      <c r="A25" s="96"/>
      <c r="B25" s="111"/>
      <c r="C25" s="80" t="s">
        <v>41</v>
      </c>
      <c r="D25" s="50">
        <v>2200</v>
      </c>
      <c r="E25" s="50">
        <v>140</v>
      </c>
      <c r="F25" s="50">
        <v>14</v>
      </c>
      <c r="G25" s="65">
        <v>1945</v>
      </c>
      <c r="H25" s="51">
        <v>1295</v>
      </c>
      <c r="I25" s="87">
        <f t="shared" si="1"/>
        <v>1566.95</v>
      </c>
      <c r="J25" s="52" t="s">
        <v>17</v>
      </c>
    </row>
    <row r="26" spans="1:10" ht="16.5" customHeight="1" thickTop="1">
      <c r="A26" s="96"/>
      <c r="B26" s="100" t="s">
        <v>20</v>
      </c>
      <c r="C26" s="38" t="s">
        <v>42</v>
      </c>
      <c r="D26" s="5">
        <v>2200</v>
      </c>
      <c r="E26" s="5">
        <v>140</v>
      </c>
      <c r="F26" s="5">
        <v>14</v>
      </c>
      <c r="G26" s="61">
        <v>2220</v>
      </c>
      <c r="H26" s="6">
        <v>1465</v>
      </c>
      <c r="I26" s="83">
        <f t="shared" si="1"/>
        <v>1772.6499999999999</v>
      </c>
      <c r="J26" s="32" t="s">
        <v>17</v>
      </c>
    </row>
    <row r="27" spans="1:10" ht="16.5" customHeight="1">
      <c r="A27" s="96"/>
      <c r="B27" s="100"/>
      <c r="C27" s="79" t="s">
        <v>32</v>
      </c>
      <c r="D27" s="8">
        <v>2200</v>
      </c>
      <c r="E27" s="8">
        <v>140</v>
      </c>
      <c r="F27" s="8">
        <v>14</v>
      </c>
      <c r="G27" s="62">
        <v>2270</v>
      </c>
      <c r="H27" s="9">
        <v>1465</v>
      </c>
      <c r="I27" s="86">
        <f t="shared" si="1"/>
        <v>1772.6499999999999</v>
      </c>
      <c r="J27" s="33" t="s">
        <v>16</v>
      </c>
    </row>
    <row r="28" spans="1:10" ht="16.5" customHeight="1">
      <c r="A28" s="96"/>
      <c r="B28" s="100"/>
      <c r="C28" s="76" t="s">
        <v>39</v>
      </c>
      <c r="D28" s="5">
        <v>2200</v>
      </c>
      <c r="E28" s="5">
        <v>140</v>
      </c>
      <c r="F28" s="5">
        <v>14</v>
      </c>
      <c r="G28" s="61">
        <v>2375</v>
      </c>
      <c r="H28" s="6">
        <v>1525</v>
      </c>
      <c r="I28" s="83">
        <f>SUM(H28*1.21)</f>
        <v>1845.25</v>
      </c>
      <c r="J28" s="32" t="s">
        <v>17</v>
      </c>
    </row>
    <row r="29" spans="1:10" ht="16.5" customHeight="1">
      <c r="A29" s="96"/>
      <c r="B29" s="100"/>
      <c r="C29" s="59" t="s">
        <v>41</v>
      </c>
      <c r="D29" s="68">
        <v>2200</v>
      </c>
      <c r="E29" s="68">
        <v>140</v>
      </c>
      <c r="F29" s="68">
        <v>140</v>
      </c>
      <c r="G29" s="69">
        <v>2375</v>
      </c>
      <c r="H29" s="70">
        <v>1525</v>
      </c>
      <c r="I29" s="86">
        <f t="shared" si="1"/>
        <v>1845.25</v>
      </c>
      <c r="J29" s="71" t="s">
        <v>17</v>
      </c>
    </row>
    <row r="30" spans="1:10" ht="16.5" customHeight="1" thickBot="1">
      <c r="A30" s="104"/>
      <c r="B30" s="72" t="s">
        <v>12</v>
      </c>
      <c r="C30" s="53" t="s">
        <v>38</v>
      </c>
      <c r="D30" s="43">
        <v>2200</v>
      </c>
      <c r="E30" s="43">
        <v>140</v>
      </c>
      <c r="F30" s="43">
        <v>14</v>
      </c>
      <c r="G30" s="63">
        <v>1910</v>
      </c>
      <c r="H30" s="44">
        <v>1425</v>
      </c>
      <c r="I30" s="85">
        <f t="shared" si="1"/>
        <v>1724.25</v>
      </c>
      <c r="J30" s="45" t="s">
        <v>17</v>
      </c>
    </row>
    <row r="31" spans="1:10" ht="16.5" customHeight="1" thickTop="1">
      <c r="A31" s="96" t="s">
        <v>21</v>
      </c>
      <c r="B31" s="106" t="s">
        <v>19</v>
      </c>
      <c r="C31" s="77" t="s">
        <v>32</v>
      </c>
      <c r="D31" s="40">
        <v>2200</v>
      </c>
      <c r="E31" s="40">
        <v>140</v>
      </c>
      <c r="F31" s="40">
        <v>14</v>
      </c>
      <c r="G31" s="64">
        <v>2015</v>
      </c>
      <c r="H31" s="41">
        <v>1480</v>
      </c>
      <c r="I31" s="73">
        <f t="shared" si="1"/>
        <v>1790.8</v>
      </c>
      <c r="J31" s="42" t="s">
        <v>17</v>
      </c>
    </row>
    <row r="32" spans="1:10" ht="16.5" customHeight="1">
      <c r="A32" s="96"/>
      <c r="B32" s="107"/>
      <c r="C32" s="76" t="s">
        <v>43</v>
      </c>
      <c r="D32" s="5">
        <v>2200</v>
      </c>
      <c r="E32" s="5">
        <v>140</v>
      </c>
      <c r="F32" s="5">
        <v>14</v>
      </c>
      <c r="G32" s="61">
        <v>2120</v>
      </c>
      <c r="H32" s="6">
        <v>1530</v>
      </c>
      <c r="I32" s="83">
        <f t="shared" si="1"/>
        <v>1851.3</v>
      </c>
      <c r="J32" s="32" t="s">
        <v>17</v>
      </c>
    </row>
    <row r="33" spans="1:10" ht="4.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6.5" customHeight="1">
      <c r="A34" s="29"/>
      <c r="B34" s="34" t="s">
        <v>29</v>
      </c>
      <c r="C34" s="30"/>
      <c r="D34" s="30"/>
      <c r="E34" s="30"/>
      <c r="F34" s="30"/>
      <c r="G34" s="30"/>
      <c r="H34" s="30"/>
      <c r="I34" s="30"/>
      <c r="J34" s="35" t="s">
        <v>51</v>
      </c>
    </row>
    <row r="35" spans="1:10" ht="16.5" customHeight="1">
      <c r="A35" s="115" t="s">
        <v>7</v>
      </c>
      <c r="B35" s="108" t="s">
        <v>0</v>
      </c>
      <c r="C35" s="4" t="s">
        <v>13</v>
      </c>
      <c r="D35" s="22" t="s">
        <v>1</v>
      </c>
      <c r="E35" s="23" t="s">
        <v>2</v>
      </c>
      <c r="F35" s="22" t="s">
        <v>3</v>
      </c>
      <c r="G35" s="3" t="s">
        <v>11</v>
      </c>
      <c r="H35" s="3" t="s">
        <v>24</v>
      </c>
      <c r="I35" s="81" t="s">
        <v>11</v>
      </c>
      <c r="J35" s="118" t="s">
        <v>15</v>
      </c>
    </row>
    <row r="36" spans="1:10" ht="16.5" customHeight="1">
      <c r="A36" s="117"/>
      <c r="B36" s="109"/>
      <c r="C36" s="7" t="s">
        <v>4</v>
      </c>
      <c r="D36" s="10" t="s">
        <v>5</v>
      </c>
      <c r="E36" s="11" t="s">
        <v>5</v>
      </c>
      <c r="F36" s="12" t="s">
        <v>5</v>
      </c>
      <c r="G36" s="31" t="s">
        <v>6</v>
      </c>
      <c r="H36" s="13" t="s">
        <v>6</v>
      </c>
      <c r="I36" s="82" t="s">
        <v>49</v>
      </c>
      <c r="J36" s="119"/>
    </row>
    <row r="37" spans="1:10" ht="16.5" customHeight="1">
      <c r="A37" s="103" t="s">
        <v>8</v>
      </c>
      <c r="B37" s="143" t="s">
        <v>19</v>
      </c>
      <c r="C37" s="76" t="s">
        <v>32</v>
      </c>
      <c r="D37" s="5">
        <v>2200</v>
      </c>
      <c r="E37" s="5">
        <v>182</v>
      </c>
      <c r="F37" s="5">
        <v>14</v>
      </c>
      <c r="G37" s="61">
        <v>2055</v>
      </c>
      <c r="H37" s="6">
        <v>1395</v>
      </c>
      <c r="I37" s="83">
        <f aca="true" t="shared" si="2" ref="I37:I46">SUM(H37*1.21)</f>
        <v>1687.95</v>
      </c>
      <c r="J37" s="32" t="s">
        <v>16</v>
      </c>
    </row>
    <row r="38" spans="1:10" ht="16.5" customHeight="1">
      <c r="A38" s="96"/>
      <c r="B38" s="143"/>
      <c r="C38" s="79" t="s">
        <v>39</v>
      </c>
      <c r="D38" s="8">
        <v>2200</v>
      </c>
      <c r="E38" s="8">
        <v>182</v>
      </c>
      <c r="F38" s="8">
        <v>14</v>
      </c>
      <c r="G38" s="62">
        <v>2160</v>
      </c>
      <c r="H38" s="9">
        <v>1435</v>
      </c>
      <c r="I38" s="86">
        <f t="shared" si="2"/>
        <v>1736.35</v>
      </c>
      <c r="J38" s="33" t="s">
        <v>17</v>
      </c>
    </row>
    <row r="39" spans="1:10" ht="16.5" customHeight="1">
      <c r="A39" s="96"/>
      <c r="B39" s="143"/>
      <c r="C39" s="89" t="s">
        <v>44</v>
      </c>
      <c r="D39" s="90">
        <v>2200</v>
      </c>
      <c r="E39" s="90">
        <v>182</v>
      </c>
      <c r="F39" s="90">
        <v>14</v>
      </c>
      <c r="G39" s="91">
        <v>2160</v>
      </c>
      <c r="H39" s="92">
        <v>1435</v>
      </c>
      <c r="I39" s="93">
        <f t="shared" si="2"/>
        <v>1736.35</v>
      </c>
      <c r="J39" s="94" t="s">
        <v>17</v>
      </c>
    </row>
    <row r="40" spans="1:10" ht="16.5" customHeight="1">
      <c r="A40" s="96"/>
      <c r="B40" s="141" t="s">
        <v>31</v>
      </c>
      <c r="C40" s="79" t="s">
        <v>42</v>
      </c>
      <c r="D40" s="8">
        <v>2200</v>
      </c>
      <c r="E40" s="8">
        <v>182</v>
      </c>
      <c r="F40" s="8">
        <v>14</v>
      </c>
      <c r="G40" s="62">
        <v>1840</v>
      </c>
      <c r="H40" s="9">
        <v>1250</v>
      </c>
      <c r="I40" s="86">
        <f t="shared" si="2"/>
        <v>1512.5</v>
      </c>
      <c r="J40" s="33" t="s">
        <v>17</v>
      </c>
    </row>
    <row r="41" spans="1:10" ht="16.5" customHeight="1" thickBot="1">
      <c r="A41" s="104"/>
      <c r="B41" s="142"/>
      <c r="C41" s="53" t="s">
        <v>32</v>
      </c>
      <c r="D41" s="43">
        <v>2200</v>
      </c>
      <c r="E41" s="43">
        <v>182</v>
      </c>
      <c r="F41" s="43">
        <v>14</v>
      </c>
      <c r="G41" s="63">
        <v>1840</v>
      </c>
      <c r="H41" s="44">
        <v>1250</v>
      </c>
      <c r="I41" s="85">
        <f t="shared" si="2"/>
        <v>1512.5</v>
      </c>
      <c r="J41" s="45" t="s">
        <v>17</v>
      </c>
    </row>
    <row r="42" spans="1:10" ht="16.5" customHeight="1" thickBot="1" thickTop="1">
      <c r="A42" s="78" t="s">
        <v>22</v>
      </c>
      <c r="B42" s="54" t="s">
        <v>23</v>
      </c>
      <c r="C42" s="74" t="s">
        <v>32</v>
      </c>
      <c r="D42" s="55">
        <v>2200</v>
      </c>
      <c r="E42" s="55">
        <v>182</v>
      </c>
      <c r="F42" s="55">
        <v>14</v>
      </c>
      <c r="G42" s="67">
        <v>2365</v>
      </c>
      <c r="H42" s="56">
        <v>1995</v>
      </c>
      <c r="I42" s="88">
        <f t="shared" si="2"/>
        <v>2413.95</v>
      </c>
      <c r="J42" s="57" t="s">
        <v>17</v>
      </c>
    </row>
    <row r="43" spans="1:10" ht="16.5" customHeight="1" thickTop="1">
      <c r="A43" s="96" t="s">
        <v>8</v>
      </c>
      <c r="B43" s="101" t="s">
        <v>20</v>
      </c>
      <c r="C43" s="76" t="s">
        <v>32</v>
      </c>
      <c r="D43" s="5">
        <v>2200</v>
      </c>
      <c r="E43" s="5">
        <v>182</v>
      </c>
      <c r="F43" s="5">
        <v>14</v>
      </c>
      <c r="G43" s="61">
        <v>2545</v>
      </c>
      <c r="H43" s="6">
        <v>1880</v>
      </c>
      <c r="I43" s="83">
        <f t="shared" si="2"/>
        <v>2274.7999999999997</v>
      </c>
      <c r="J43" s="32" t="s">
        <v>17</v>
      </c>
    </row>
    <row r="44" spans="1:10" ht="16.5" customHeight="1">
      <c r="A44" s="96"/>
      <c r="B44" s="101"/>
      <c r="C44" s="79" t="s">
        <v>39</v>
      </c>
      <c r="D44" s="8">
        <v>2200</v>
      </c>
      <c r="E44" s="8">
        <v>182</v>
      </c>
      <c r="F44" s="8">
        <v>14</v>
      </c>
      <c r="G44" s="62">
        <v>2650</v>
      </c>
      <c r="H44" s="9">
        <v>1935</v>
      </c>
      <c r="I44" s="86">
        <f t="shared" si="2"/>
        <v>2341.35</v>
      </c>
      <c r="J44" s="33" t="s">
        <v>17</v>
      </c>
    </row>
    <row r="45" spans="1:10" ht="16.5" customHeight="1" thickBot="1">
      <c r="A45" s="104"/>
      <c r="B45" s="102"/>
      <c r="C45" s="53" t="s">
        <v>44</v>
      </c>
      <c r="D45" s="43">
        <v>2200</v>
      </c>
      <c r="E45" s="43">
        <v>182</v>
      </c>
      <c r="F45" s="43">
        <v>14</v>
      </c>
      <c r="G45" s="63">
        <v>2650</v>
      </c>
      <c r="H45" s="44">
        <v>1935</v>
      </c>
      <c r="I45" s="85">
        <f t="shared" si="2"/>
        <v>2341.35</v>
      </c>
      <c r="J45" s="45" t="s">
        <v>17</v>
      </c>
    </row>
    <row r="46" spans="1:10" ht="16.5" customHeight="1" thickBot="1" thickTop="1">
      <c r="A46" s="78" t="s">
        <v>50</v>
      </c>
      <c r="B46" s="54" t="s">
        <v>46</v>
      </c>
      <c r="C46" s="74" t="s">
        <v>45</v>
      </c>
      <c r="D46" s="55">
        <v>2200</v>
      </c>
      <c r="E46" s="55">
        <v>182</v>
      </c>
      <c r="F46" s="55">
        <v>14</v>
      </c>
      <c r="G46" s="67">
        <v>2780</v>
      </c>
      <c r="H46" s="56">
        <v>2280</v>
      </c>
      <c r="I46" s="88">
        <f t="shared" si="2"/>
        <v>2758.7999999999997</v>
      </c>
      <c r="J46" s="57" t="s">
        <v>17</v>
      </c>
    </row>
    <row r="47" spans="1:10" ht="16.5" customHeight="1" thickTop="1">
      <c r="A47" s="75" t="s">
        <v>8</v>
      </c>
      <c r="B47" s="77" t="s">
        <v>19</v>
      </c>
      <c r="C47" s="39" t="s">
        <v>32</v>
      </c>
      <c r="D47" s="46">
        <v>2200</v>
      </c>
      <c r="E47" s="95">
        <v>222</v>
      </c>
      <c r="F47" s="46">
        <v>14</v>
      </c>
      <c r="G47" s="66">
        <v>1745</v>
      </c>
      <c r="H47" s="47">
        <v>1495</v>
      </c>
      <c r="I47" s="84">
        <f>SUM(H47*1.21)</f>
        <v>1808.95</v>
      </c>
      <c r="J47" s="48" t="s">
        <v>16</v>
      </c>
    </row>
    <row r="48" spans="1:10" ht="16.5" customHeight="1">
      <c r="A48" s="144" t="s">
        <v>47</v>
      </c>
      <c r="B48" s="144"/>
      <c r="C48" s="144"/>
      <c r="D48" s="145" t="s">
        <v>48</v>
      </c>
      <c r="E48" s="146"/>
      <c r="F48" s="146"/>
      <c r="G48" s="146"/>
      <c r="H48" s="146"/>
      <c r="I48" s="146"/>
      <c r="J48" s="146"/>
    </row>
    <row r="49" spans="1:10" ht="16.5" customHeight="1">
      <c r="A49" s="140" t="s">
        <v>30</v>
      </c>
      <c r="B49" s="140"/>
      <c r="C49" s="140"/>
      <c r="D49" s="140"/>
      <c r="E49" s="140"/>
      <c r="F49" s="140"/>
      <c r="G49" s="140"/>
      <c r="H49" s="140"/>
      <c r="I49" s="140"/>
      <c r="J49" s="140"/>
    </row>
    <row r="50" spans="1:10" ht="15.75" customHeight="1">
      <c r="A50" s="14"/>
      <c r="B50" s="15"/>
      <c r="C50" s="138"/>
      <c r="D50" s="138"/>
      <c r="E50" s="138"/>
      <c r="F50" s="138"/>
      <c r="G50" s="15"/>
      <c r="H50" s="15"/>
      <c r="I50" s="14"/>
      <c r="J50" s="15"/>
    </row>
    <row r="51" spans="1:10" ht="15.75" customHeight="1">
      <c r="A51" s="129"/>
      <c r="B51" s="130"/>
      <c r="C51" s="130"/>
      <c r="D51" s="130"/>
      <c r="E51" s="131"/>
      <c r="F51" s="132"/>
      <c r="G51" s="132"/>
      <c r="H51" s="132"/>
      <c r="I51" s="132"/>
      <c r="J51" s="133"/>
    </row>
    <row r="52" spans="1:10" ht="15.75" customHeight="1">
      <c r="A52" s="129"/>
      <c r="B52" s="130"/>
      <c r="C52" s="130"/>
      <c r="D52" s="137"/>
      <c r="E52" s="134"/>
      <c r="F52" s="135"/>
      <c r="G52" s="135"/>
      <c r="H52" s="135"/>
      <c r="I52" s="135"/>
      <c r="J52" s="136"/>
    </row>
    <row r="53" spans="1:10" ht="15.75" customHeight="1">
      <c r="A53" s="126"/>
      <c r="B53" s="127"/>
      <c r="C53" s="127"/>
      <c r="D53" s="128"/>
      <c r="E53" s="16"/>
      <c r="F53" s="15"/>
      <c r="G53" s="15"/>
      <c r="H53" s="15"/>
      <c r="I53" s="15"/>
      <c r="J53" s="17"/>
    </row>
    <row r="54" spans="1:10" s="1" customFormat="1" ht="13.5" customHeight="1">
      <c r="A54" s="123"/>
      <c r="B54" s="124"/>
      <c r="C54" s="124"/>
      <c r="D54" s="124"/>
      <c r="E54" s="124"/>
      <c r="F54" s="124"/>
      <c r="G54" s="124"/>
      <c r="H54" s="124"/>
      <c r="I54" s="124"/>
      <c r="J54" s="125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</sheetData>
  <sheetProtection/>
  <mergeCells count="36">
    <mergeCell ref="C50:F50"/>
    <mergeCell ref="A31:A32"/>
    <mergeCell ref="A33:J33"/>
    <mergeCell ref="A35:A36"/>
    <mergeCell ref="J35:J36"/>
    <mergeCell ref="A49:J49"/>
    <mergeCell ref="B40:B41"/>
    <mergeCell ref="B37:B39"/>
    <mergeCell ref="A48:C48"/>
    <mergeCell ref="D48:J48"/>
    <mergeCell ref="A6:A13"/>
    <mergeCell ref="A16:A17"/>
    <mergeCell ref="J20:J21"/>
    <mergeCell ref="A18:J18"/>
    <mergeCell ref="A54:J54"/>
    <mergeCell ref="A53:D53"/>
    <mergeCell ref="A51:D51"/>
    <mergeCell ref="E51:J51"/>
    <mergeCell ref="E52:J52"/>
    <mergeCell ref="A52:D52"/>
    <mergeCell ref="B6:B12"/>
    <mergeCell ref="B31:B32"/>
    <mergeCell ref="B35:B36"/>
    <mergeCell ref="A22:A30"/>
    <mergeCell ref="B22:B25"/>
    <mergeCell ref="A1:J1"/>
    <mergeCell ref="A4:A5"/>
    <mergeCell ref="A20:A21"/>
    <mergeCell ref="B4:B5"/>
    <mergeCell ref="J4:J5"/>
    <mergeCell ref="A14:A15"/>
    <mergeCell ref="B20:B21"/>
    <mergeCell ref="B26:B29"/>
    <mergeCell ref="B43:B45"/>
    <mergeCell ref="A37:A41"/>
    <mergeCell ref="A43:A45"/>
  </mergeCells>
  <printOptions/>
  <pageMargins left="0.7" right="0.7" top="0.75" bottom="0.75" header="0.3" footer="0.3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Bucek</dc:creator>
  <cp:keywords/>
  <dc:description/>
  <cp:lastModifiedBy>Karel Kott</cp:lastModifiedBy>
  <cp:lastPrinted>2018-06-04T12:12:09Z</cp:lastPrinted>
  <dcterms:created xsi:type="dcterms:W3CDTF">2005-06-26T11:44:49Z</dcterms:created>
  <dcterms:modified xsi:type="dcterms:W3CDTF">2018-11-19T09:59:52Z</dcterms:modified>
  <cp:category/>
  <cp:version/>
  <cp:contentType/>
  <cp:contentStatus/>
</cp:coreProperties>
</file>